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VZ\Dodávky obráběných dílů nábojů a čepů\2017\"/>
    </mc:Choice>
  </mc:AlternateContent>
  <bookViews>
    <workbookView xWindow="480" yWindow="75" windowWidth="18195" windowHeight="11820"/>
  </bookViews>
  <sheets>
    <sheet name="Technická specifikace a ceník" sheetId="1" r:id="rId1"/>
  </sheets>
  <calcPr calcId="15251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  <c r="H27" i="1" l="1"/>
</calcChain>
</file>

<file path=xl/sharedStrings.xml><?xml version="1.0" encoding="utf-8"?>
<sst xmlns="http://schemas.openxmlformats.org/spreadsheetml/2006/main" count="109" uniqueCount="68">
  <si>
    <t>Číslo artiklu</t>
  </si>
  <si>
    <t>Název 2</t>
  </si>
  <si>
    <t>Název 1</t>
  </si>
  <si>
    <t>Materiál</t>
  </si>
  <si>
    <t>Měrná jednotka</t>
  </si>
  <si>
    <t>26009935600001</t>
  </si>
  <si>
    <t>NABOJ PREDNI</t>
  </si>
  <si>
    <t>/T101478</t>
  </si>
  <si>
    <t>C22</t>
  </si>
  <si>
    <t>KS</t>
  </si>
  <si>
    <t>26009935700001</t>
  </si>
  <si>
    <t>NABOJ ZADNI</t>
  </si>
  <si>
    <t>/T101504</t>
  </si>
  <si>
    <t>26009935800001</t>
  </si>
  <si>
    <t>NABOJ</t>
  </si>
  <si>
    <t>/6111687M1</t>
  </si>
  <si>
    <t>26009935900001</t>
  </si>
  <si>
    <t>/6112739M1</t>
  </si>
  <si>
    <t>26009936200001</t>
  </si>
  <si>
    <t>/6112597M1</t>
  </si>
  <si>
    <t>26009936300001</t>
  </si>
  <si>
    <t>TRUBKA</t>
  </si>
  <si>
    <t>/6112603M1</t>
  </si>
  <si>
    <t>S355JR</t>
  </si>
  <si>
    <t>26009936800001</t>
  </si>
  <si>
    <t>PREDNI NABOJ</t>
  </si>
  <si>
    <t>/T101409</t>
  </si>
  <si>
    <t>26009936900001</t>
  </si>
  <si>
    <t>NABOJ SE ZAVITEM</t>
  </si>
  <si>
    <t>/6114853M1</t>
  </si>
  <si>
    <t>26009937300001</t>
  </si>
  <si>
    <t>/6114695M1</t>
  </si>
  <si>
    <t>26009937900001</t>
  </si>
  <si>
    <t>/6111417M1</t>
  </si>
  <si>
    <t>26009939800001</t>
  </si>
  <si>
    <t>/6111638M1</t>
  </si>
  <si>
    <t>26009939900001</t>
  </si>
  <si>
    <t>/6111561M1</t>
  </si>
  <si>
    <t>/6114715M1</t>
  </si>
  <si>
    <t>26009937700001</t>
  </si>
  <si>
    <t>CEP I S KALENIM</t>
  </si>
  <si>
    <t>/6114731M1</t>
  </si>
  <si>
    <t>42CrMo4</t>
  </si>
  <si>
    <t>26009937800001</t>
  </si>
  <si>
    <t>CEP ZAJISTOVACI</t>
  </si>
  <si>
    <t>/T101472</t>
  </si>
  <si>
    <t>34CrMiMo6 (16342)</t>
  </si>
  <si>
    <t>26009943200001</t>
  </si>
  <si>
    <t>CEP SESTAVA</t>
  </si>
  <si>
    <t>/6114729M91</t>
  </si>
  <si>
    <t>355J2, 42CrMo4</t>
  </si>
  <si>
    <t>26009941900001</t>
  </si>
  <si>
    <t>/T122130</t>
  </si>
  <si>
    <t>26009936600001</t>
  </si>
  <si>
    <t>CEP</t>
  </si>
  <si>
    <t>/6111678M1</t>
  </si>
  <si>
    <t>26009936700001</t>
  </si>
  <si>
    <t>/6111679M1</t>
  </si>
  <si>
    <t>IČ:</t>
  </si>
  <si>
    <t xml:space="preserve">                                                                                                    Celková nabídková cena v Kč bez DPH</t>
  </si>
  <si>
    <t>Předpokládané množství MJ za rok</t>
  </si>
  <si>
    <t xml:space="preserve">Nabídková cena včetně dopravy v Kč bez DPH za celkové předpokládané množství </t>
  </si>
  <si>
    <t>Nabídková cena včetně dopravy v Kč bez DPH za měrnou jednotku položky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</si>
  <si>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</si>
  <si>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</si>
  <si>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</si>
  <si>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VZMR: Zhotovení a dodání obráběných dílů nábojů a čepů</t>
  </si>
  <si>
    <t>Rámcová smlouva č. S177/17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</si>
</sst>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0.00###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Microsoft Sans Serif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Microsoft Sans Serif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1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/>
    <xf numFmtId="1" fontId="7" fillId="0" borderId="0" xfId="7" applyNumberFormat="1" applyFont="1" applyFill="1" applyAlignment="1">
      <alignment horizontal="left"/>
    </xf>
    <xf numFmtId="0" fontId="8" fillId="0" borderId="0" xfId="7" applyFont="1" applyAlignment="1">
      <alignment horizontal="center"/>
    </xf>
    <xf numFmtId="0" fontId="9" fillId="0" borderId="0" xfId="7" applyFont="1" applyFill="1" applyAlignment="1">
      <alignment horizontal="center"/>
    </xf>
    <xf numFmtId="0" fontId="9" fillId="0" borderId="0" xfId="7" applyFont="1" applyFill="1"/>
    <xf numFmtId="1" fontId="7" fillId="0" borderId="0" xfId="7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6" applyFont="1" applyBorder="1" applyAlignment="1">
      <alignment horizontal="center" vertical="center"/>
    </xf>
    <xf numFmtId="0" fontId="4" fillId="2" borderId="1" xfId="6" applyFont="1" applyFill="1" applyBorder="1" applyAlignment="1">
      <alignment horizontal="center" vertical="center"/>
    </xf>
    <xf numFmtId="0" fontId="4" fillId="3" borderId="1" xfId="6" applyFont="1" applyFill="1" applyBorder="1" applyAlignment="1">
      <alignment horizontal="center" vertical="center"/>
    </xf>
    <xf numFmtId="1" fontId="13" fillId="0" borderId="0" xfId="7" applyNumberFormat="1" applyFont="1" applyFill="1" applyAlignment="1">
      <alignment horizontal="left"/>
    </xf>
    <xf numFmtId="0" fontId="14" fillId="0" borderId="0" xfId="7" applyFont="1" applyAlignment="1">
      <alignment horizontal="center"/>
    </xf>
    <xf numFmtId="0" fontId="15" fillId="0" borderId="0" xfId="7" applyFont="1" applyFill="1" applyAlignment="1">
      <alignment horizontal="center"/>
    </xf>
    <xf numFmtId="0" fontId="15" fillId="0" borderId="0" xfId="7" applyFont="1" applyFill="1"/>
    <xf numFmtId="164" fontId="4" fillId="4" borderId="1" xfId="6" applyNumberFormat="1" applyFont="1" applyFill="1" applyBorder="1" applyAlignment="1">
      <alignment horizontal="center" vertical="center"/>
    </xf>
    <xf numFmtId="164" fontId="4" fillId="6" borderId="1" xfId="6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left" vertical="center"/>
    </xf>
    <xf numFmtId="4" fontId="4" fillId="3" borderId="4" xfId="4" applyNumberFormat="1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left" vertical="center"/>
    </xf>
    <xf numFmtId="1" fontId="4" fillId="0" borderId="3" xfId="0" applyNumberFormat="1" applyFont="1" applyBorder="1" applyAlignment="1">
      <alignment horizontal="left" vertical="center"/>
    </xf>
    <xf numFmtId="1" fontId="4" fillId="2" borderId="5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6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4" borderId="2" xfId="6" applyNumberFormat="1" applyFont="1" applyFill="1" applyBorder="1" applyAlignment="1">
      <alignment horizontal="center" vertical="center"/>
    </xf>
    <xf numFmtId="4" fontId="4" fillId="3" borderId="6" xfId="4" applyNumberFormat="1" applyFont="1" applyFill="1" applyBorder="1" applyAlignment="1">
      <alignment horizontal="center" vertical="center"/>
    </xf>
    <xf numFmtId="1" fontId="4" fillId="0" borderId="10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1" xfId="6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6" borderId="11" xfId="6" applyNumberFormat="1" applyFont="1" applyFill="1" applyBorder="1" applyAlignment="1">
      <alignment horizontal="center" vertical="center"/>
    </xf>
    <xf numFmtId="4" fontId="4" fillId="3" borderId="12" xfId="4" applyNumberFormat="1" applyFont="1" applyFill="1" applyBorder="1" applyAlignment="1">
      <alignment horizontal="center" vertical="center"/>
    </xf>
    <xf numFmtId="4" fontId="11" fillId="5" borderId="9" xfId="4" applyNumberFormat="1" applyFont="1" applyFill="1" applyBorder="1" applyAlignment="1">
      <alignment horizontal="center" vertical="center"/>
    </xf>
    <xf numFmtId="0" fontId="11" fillId="5" borderId="7" xfId="4" applyNumberFormat="1" applyFont="1" applyFill="1" applyBorder="1" applyAlignment="1">
      <alignment horizontal="center" vertical="center" wrapText="1"/>
    </xf>
    <xf numFmtId="0" fontId="11" fillId="5" borderId="8" xfId="4" applyNumberFormat="1" applyFont="1" applyFill="1" applyBorder="1" applyAlignment="1">
      <alignment horizontal="center" vertical="center" wrapText="1"/>
    </xf>
    <xf numFmtId="0" fontId="11" fillId="5" borderId="9" xfId="4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0" fontId="5" fillId="4" borderId="1" xfId="7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12" fillId="5" borderId="13" xfId="6" applyFont="1" applyFill="1" applyBorder="1" applyAlignment="1">
      <alignment vertical="center"/>
    </xf>
    <xf numFmtId="0" fontId="10" fillId="5" borderId="14" xfId="0" applyFont="1" applyFill="1" applyBorder="1" applyAlignment="1">
      <alignment vertical="center"/>
    </xf>
    <xf numFmtId="0" fontId="10" fillId="5" borderId="15" xfId="0" applyFont="1" applyFill="1" applyBorder="1" applyAlignment="1">
      <alignment vertical="center"/>
    </xf>
    <xf numFmtId="0" fontId="5" fillId="4" borderId="1" xfId="7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left" vertical="center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104775</xdr:rowOff>
    </xdr:from>
    <xdr:to>
      <xdr:col>7</xdr:col>
      <xdr:colOff>1390650</xdr:colOff>
      <xdr:row>4</xdr:row>
      <xdr:rowOff>180975</xdr:rowOff>
    </xdr:to>
    <xdr:pic>
      <xdr:nvPicPr>
        <xdr:cNvPr id="2" name="Obrázek 2" descr="VOP_logo_pos_CMY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6162675" y="104775"/>
          <a:ext cx="17621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4"/>
  <sheetViews>
    <sheetView tabSelected="1" workbookViewId="0">
      <selection activeCell="M16" sqref="M16"/>
    </sheetView>
  </sheetViews>
  <sheetFormatPr defaultRowHeight="15" x14ac:dyDescent="0.25"/>
  <cols>
    <col min="1" max="1" width="14.42578125" style="1" customWidth="1"/>
    <col min="2" max="2" width="17.28515625" style="1" customWidth="1"/>
    <col min="3" max="3" width="13" style="1" customWidth="1"/>
    <col min="4" max="4" width="15.28515625" style="1" customWidth="1"/>
    <col min="5" max="5" width="8.140625" style="1" customWidth="1"/>
    <col min="6" max="6" width="14.7109375" style="1" customWidth="1"/>
    <col min="7" max="7" width="15.5703125" style="1" customWidth="1"/>
    <col min="8" max="8" width="21.42578125" style="1" customWidth="1"/>
    <col min="9" max="16384" width="9.140625" style="1"/>
  </cols>
  <sheetData>
    <row r="2" spans="1:8" ht="15.75" x14ac:dyDescent="0.25">
      <c r="A2" s="15" t="s">
        <v>66</v>
      </c>
      <c r="B2" s="15"/>
      <c r="C2" s="15"/>
      <c r="D2" s="2"/>
      <c r="E2" s="2"/>
      <c r="F2" s="6"/>
    </row>
    <row r="3" spans="1:8" ht="15.75" x14ac:dyDescent="0.25">
      <c r="A3" s="15" t="s">
        <v>67</v>
      </c>
      <c r="B3" s="16"/>
      <c r="C3" s="16"/>
      <c r="D3" s="3"/>
      <c r="E3" s="3"/>
      <c r="F3" s="3"/>
    </row>
    <row r="4" spans="1:8" ht="15.75" x14ac:dyDescent="0.25">
      <c r="A4" s="15" t="s">
        <v>65</v>
      </c>
      <c r="B4" s="17"/>
      <c r="C4" s="18"/>
      <c r="D4" s="5"/>
      <c r="E4" s="5"/>
      <c r="F4" s="4"/>
    </row>
    <row r="5" spans="1:8" x14ac:dyDescent="0.25">
      <c r="A5" s="2"/>
      <c r="B5" s="4"/>
      <c r="C5" s="5"/>
      <c r="D5" s="5"/>
      <c r="E5" s="5"/>
      <c r="F5" s="4"/>
    </row>
    <row r="6" spans="1:8" ht="15.75" thickBot="1" x14ac:dyDescent="0.3">
      <c r="A6" s="2"/>
      <c r="B6" s="4"/>
      <c r="C6" s="5"/>
      <c r="D6" s="5"/>
      <c r="E6" s="5"/>
      <c r="F6" s="4"/>
    </row>
    <row r="7" spans="1:8" ht="62.25" customHeight="1" thickBot="1" x14ac:dyDescent="0.3">
      <c r="A7" s="40" t="s">
        <v>0</v>
      </c>
      <c r="B7" s="41" t="s">
        <v>1</v>
      </c>
      <c r="C7" s="41" t="s">
        <v>2</v>
      </c>
      <c r="D7" s="41" t="s">
        <v>3</v>
      </c>
      <c r="E7" s="41" t="s">
        <v>4</v>
      </c>
      <c r="F7" s="41" t="s">
        <v>60</v>
      </c>
      <c r="G7" s="41" t="s">
        <v>62</v>
      </c>
      <c r="H7" s="42" t="s">
        <v>61</v>
      </c>
    </row>
    <row r="8" spans="1:8" s="8" customFormat="1" x14ac:dyDescent="0.25">
      <c r="A8" s="26" t="s">
        <v>5</v>
      </c>
      <c r="B8" s="27" t="s">
        <v>6</v>
      </c>
      <c r="C8" s="27" t="s">
        <v>7</v>
      </c>
      <c r="D8" s="27" t="s">
        <v>8</v>
      </c>
      <c r="E8" s="28" t="s">
        <v>9</v>
      </c>
      <c r="F8" s="29">
        <v>100</v>
      </c>
      <c r="G8" s="30"/>
      <c r="H8" s="31">
        <f>F8*G8</f>
        <v>0</v>
      </c>
    </row>
    <row r="9" spans="1:8" s="8" customFormat="1" x14ac:dyDescent="0.25">
      <c r="A9" s="22" t="s">
        <v>10</v>
      </c>
      <c r="B9" s="9" t="s">
        <v>11</v>
      </c>
      <c r="C9" s="9" t="s">
        <v>12</v>
      </c>
      <c r="D9" s="9" t="s">
        <v>8</v>
      </c>
      <c r="E9" s="12" t="s">
        <v>9</v>
      </c>
      <c r="F9" s="21">
        <v>100</v>
      </c>
      <c r="G9" s="19"/>
      <c r="H9" s="23">
        <f t="shared" ref="H9:H26" si="0">F9*G9</f>
        <v>0</v>
      </c>
    </row>
    <row r="10" spans="1:8" x14ac:dyDescent="0.25">
      <c r="A10" s="22" t="s">
        <v>13</v>
      </c>
      <c r="B10" s="9" t="s">
        <v>14</v>
      </c>
      <c r="C10" s="9" t="s">
        <v>15</v>
      </c>
      <c r="D10" s="9" t="s">
        <v>8</v>
      </c>
      <c r="E10" s="12" t="s">
        <v>9</v>
      </c>
      <c r="F10" s="21">
        <v>500</v>
      </c>
      <c r="G10" s="19"/>
      <c r="H10" s="23">
        <f t="shared" si="0"/>
        <v>0</v>
      </c>
    </row>
    <row r="11" spans="1:8" s="8" customFormat="1" x14ac:dyDescent="0.25">
      <c r="A11" s="24" t="s">
        <v>16</v>
      </c>
      <c r="B11" s="10" t="s">
        <v>14</v>
      </c>
      <c r="C11" s="10" t="s">
        <v>17</v>
      </c>
      <c r="D11" s="10" t="s">
        <v>8</v>
      </c>
      <c r="E11" s="13" t="s">
        <v>9</v>
      </c>
      <c r="F11" s="21">
        <v>200</v>
      </c>
      <c r="G11" s="20"/>
      <c r="H11" s="23">
        <f t="shared" si="0"/>
        <v>0</v>
      </c>
    </row>
    <row r="12" spans="1:8" x14ac:dyDescent="0.25">
      <c r="A12" s="22" t="s">
        <v>18</v>
      </c>
      <c r="B12" s="9" t="s">
        <v>14</v>
      </c>
      <c r="C12" s="9" t="s">
        <v>19</v>
      </c>
      <c r="D12" s="9" t="s">
        <v>8</v>
      </c>
      <c r="E12" s="14" t="s">
        <v>9</v>
      </c>
      <c r="F12" s="21">
        <v>150</v>
      </c>
      <c r="G12" s="19"/>
      <c r="H12" s="23">
        <f t="shared" si="0"/>
        <v>0</v>
      </c>
    </row>
    <row r="13" spans="1:8" x14ac:dyDescent="0.25">
      <c r="A13" s="22" t="s">
        <v>20</v>
      </c>
      <c r="B13" s="9" t="s">
        <v>21</v>
      </c>
      <c r="C13" s="9" t="s">
        <v>22</v>
      </c>
      <c r="D13" s="9" t="s">
        <v>23</v>
      </c>
      <c r="E13" s="13" t="s">
        <v>9</v>
      </c>
      <c r="F13" s="21">
        <v>200</v>
      </c>
      <c r="G13" s="20"/>
      <c r="H13" s="23">
        <f t="shared" si="0"/>
        <v>0</v>
      </c>
    </row>
    <row r="14" spans="1:8" x14ac:dyDescent="0.25">
      <c r="A14" s="22" t="s">
        <v>24</v>
      </c>
      <c r="B14" s="9" t="s">
        <v>25</v>
      </c>
      <c r="C14" s="9" t="s">
        <v>26</v>
      </c>
      <c r="D14" s="9" t="s">
        <v>8</v>
      </c>
      <c r="E14" s="14" t="s">
        <v>9</v>
      </c>
      <c r="F14" s="21">
        <v>70</v>
      </c>
      <c r="G14" s="19"/>
      <c r="H14" s="23">
        <f t="shared" si="0"/>
        <v>0</v>
      </c>
    </row>
    <row r="15" spans="1:8" x14ac:dyDescent="0.25">
      <c r="A15" s="22" t="s">
        <v>27</v>
      </c>
      <c r="B15" s="9" t="s">
        <v>28</v>
      </c>
      <c r="C15" s="9" t="s">
        <v>29</v>
      </c>
      <c r="D15" s="9" t="s">
        <v>8</v>
      </c>
      <c r="E15" s="14" t="s">
        <v>9</v>
      </c>
      <c r="F15" s="21">
        <v>70</v>
      </c>
      <c r="G15" s="19"/>
      <c r="H15" s="23">
        <f t="shared" si="0"/>
        <v>0</v>
      </c>
    </row>
    <row r="16" spans="1:8" x14ac:dyDescent="0.25">
      <c r="A16" s="24" t="s">
        <v>30</v>
      </c>
      <c r="B16" s="10" t="s">
        <v>14</v>
      </c>
      <c r="C16" s="10" t="s">
        <v>31</v>
      </c>
      <c r="D16" s="10" t="s">
        <v>8</v>
      </c>
      <c r="E16" s="14" t="s">
        <v>9</v>
      </c>
      <c r="F16" s="21">
        <v>70</v>
      </c>
      <c r="G16" s="19"/>
      <c r="H16" s="23">
        <f t="shared" si="0"/>
        <v>0</v>
      </c>
    </row>
    <row r="17" spans="1:8" x14ac:dyDescent="0.25">
      <c r="A17" s="24" t="s">
        <v>32</v>
      </c>
      <c r="B17" s="10" t="s">
        <v>14</v>
      </c>
      <c r="C17" s="10" t="s">
        <v>33</v>
      </c>
      <c r="D17" s="10" t="s">
        <v>8</v>
      </c>
      <c r="E17" s="13" t="s">
        <v>9</v>
      </c>
      <c r="F17" s="21">
        <v>70</v>
      </c>
      <c r="G17" s="20"/>
      <c r="H17" s="23">
        <f t="shared" si="0"/>
        <v>0</v>
      </c>
    </row>
    <row r="18" spans="1:8" x14ac:dyDescent="0.25">
      <c r="A18" s="22" t="s">
        <v>34</v>
      </c>
      <c r="B18" s="9" t="s">
        <v>14</v>
      </c>
      <c r="C18" s="9" t="s">
        <v>35</v>
      </c>
      <c r="D18" s="9" t="s">
        <v>8</v>
      </c>
      <c r="E18" s="13" t="s">
        <v>9</v>
      </c>
      <c r="F18" s="21">
        <v>400</v>
      </c>
      <c r="G18" s="20"/>
      <c r="H18" s="23">
        <f t="shared" si="0"/>
        <v>0</v>
      </c>
    </row>
    <row r="19" spans="1:8" x14ac:dyDescent="0.25">
      <c r="A19" s="24" t="s">
        <v>36</v>
      </c>
      <c r="B19" s="10" t="s">
        <v>14</v>
      </c>
      <c r="C19" s="10" t="s">
        <v>37</v>
      </c>
      <c r="D19" s="10" t="s">
        <v>8</v>
      </c>
      <c r="E19" s="13" t="s">
        <v>9</v>
      </c>
      <c r="F19" s="21">
        <v>200</v>
      </c>
      <c r="G19" s="20"/>
      <c r="H19" s="23">
        <f t="shared" si="0"/>
        <v>0</v>
      </c>
    </row>
    <row r="20" spans="1:8" x14ac:dyDescent="0.25">
      <c r="A20" s="24">
        <v>26009937000001</v>
      </c>
      <c r="B20" s="10" t="s">
        <v>14</v>
      </c>
      <c r="C20" s="10" t="s">
        <v>38</v>
      </c>
      <c r="D20" s="10" t="s">
        <v>8</v>
      </c>
      <c r="E20" s="13" t="s">
        <v>9</v>
      </c>
      <c r="F20" s="21">
        <v>70</v>
      </c>
      <c r="G20" s="20"/>
      <c r="H20" s="23">
        <f t="shared" si="0"/>
        <v>0</v>
      </c>
    </row>
    <row r="21" spans="1:8" x14ac:dyDescent="0.25">
      <c r="A21" s="24" t="s">
        <v>39</v>
      </c>
      <c r="B21" s="10" t="s">
        <v>40</v>
      </c>
      <c r="C21" s="10" t="s">
        <v>41</v>
      </c>
      <c r="D21" s="10" t="s">
        <v>42</v>
      </c>
      <c r="E21" s="13" t="s">
        <v>9</v>
      </c>
      <c r="F21" s="21">
        <v>70</v>
      </c>
      <c r="G21" s="20"/>
      <c r="H21" s="23">
        <f t="shared" si="0"/>
        <v>0</v>
      </c>
    </row>
    <row r="22" spans="1:8" x14ac:dyDescent="0.25">
      <c r="A22" s="22" t="s">
        <v>43</v>
      </c>
      <c r="B22" s="9" t="s">
        <v>44</v>
      </c>
      <c r="C22" s="9" t="s">
        <v>45</v>
      </c>
      <c r="D22" s="9" t="s">
        <v>46</v>
      </c>
      <c r="E22" s="13" t="s">
        <v>9</v>
      </c>
      <c r="F22" s="21">
        <v>70</v>
      </c>
      <c r="G22" s="20"/>
      <c r="H22" s="23">
        <f t="shared" si="0"/>
        <v>0</v>
      </c>
    </row>
    <row r="23" spans="1:8" x14ac:dyDescent="0.25">
      <c r="A23" s="22" t="s">
        <v>47</v>
      </c>
      <c r="B23" s="9" t="s">
        <v>48</v>
      </c>
      <c r="C23" s="9" t="s">
        <v>49</v>
      </c>
      <c r="D23" s="9" t="s">
        <v>50</v>
      </c>
      <c r="E23" s="13" t="s">
        <v>9</v>
      </c>
      <c r="F23" s="21">
        <v>70</v>
      </c>
      <c r="G23" s="20"/>
      <c r="H23" s="23">
        <f t="shared" si="0"/>
        <v>0</v>
      </c>
    </row>
    <row r="24" spans="1:8" x14ac:dyDescent="0.25">
      <c r="A24" s="25" t="s">
        <v>51</v>
      </c>
      <c r="B24" s="11" t="s">
        <v>44</v>
      </c>
      <c r="C24" s="11" t="s">
        <v>52</v>
      </c>
      <c r="D24" s="9" t="s">
        <v>46</v>
      </c>
      <c r="E24" s="13" t="s">
        <v>9</v>
      </c>
      <c r="F24" s="21">
        <v>250</v>
      </c>
      <c r="G24" s="20"/>
      <c r="H24" s="23">
        <f t="shared" si="0"/>
        <v>0</v>
      </c>
    </row>
    <row r="25" spans="1:8" x14ac:dyDescent="0.25">
      <c r="A25" s="25" t="s">
        <v>53</v>
      </c>
      <c r="B25" s="11" t="s">
        <v>54</v>
      </c>
      <c r="C25" s="11" t="s">
        <v>55</v>
      </c>
      <c r="D25" s="9" t="s">
        <v>42</v>
      </c>
      <c r="E25" s="13" t="s">
        <v>9</v>
      </c>
      <c r="F25" s="21">
        <v>250</v>
      </c>
      <c r="G25" s="20"/>
      <c r="H25" s="23">
        <f t="shared" si="0"/>
        <v>0</v>
      </c>
    </row>
    <row r="26" spans="1:8" ht="15.75" thickBot="1" x14ac:dyDescent="0.3">
      <c r="A26" s="32" t="s">
        <v>56</v>
      </c>
      <c r="B26" s="33" t="s">
        <v>54</v>
      </c>
      <c r="C26" s="33" t="s">
        <v>57</v>
      </c>
      <c r="D26" s="34" t="s">
        <v>42</v>
      </c>
      <c r="E26" s="35" t="s">
        <v>9</v>
      </c>
      <c r="F26" s="36">
        <v>250</v>
      </c>
      <c r="G26" s="37"/>
      <c r="H26" s="38">
        <f t="shared" si="0"/>
        <v>0</v>
      </c>
    </row>
    <row r="27" spans="1:8" ht="15.75" thickBot="1" x14ac:dyDescent="0.3">
      <c r="A27" s="46" t="s">
        <v>59</v>
      </c>
      <c r="B27" s="47"/>
      <c r="C27" s="47"/>
      <c r="D27" s="47"/>
      <c r="E27" s="47"/>
      <c r="F27" s="47"/>
      <c r="G27" s="48"/>
      <c r="H27" s="39">
        <f>SUM(H8:H26)</f>
        <v>0</v>
      </c>
    </row>
    <row r="28" spans="1:8" x14ac:dyDescent="0.25">
      <c r="F28" s="7"/>
    </row>
    <row r="29" spans="1:8" x14ac:dyDescent="0.25">
      <c r="F29" s="7"/>
    </row>
    <row r="30" spans="1:8" x14ac:dyDescent="0.25">
      <c r="F30" s="7"/>
    </row>
    <row r="31" spans="1:8" x14ac:dyDescent="0.25">
      <c r="F31" s="7"/>
    </row>
    <row r="32" spans="1:8" ht="34.5" customHeight="1" x14ac:dyDescent="0.25">
      <c r="A32" s="43" t="s">
        <v>63</v>
      </c>
      <c r="B32" s="43"/>
      <c r="C32" s="49"/>
      <c r="D32" s="49"/>
      <c r="E32" s="49"/>
      <c r="F32" s="50"/>
    </row>
    <row r="33" spans="1:6" ht="31.5" customHeight="1" x14ac:dyDescent="0.25">
      <c r="A33" s="51" t="s">
        <v>58</v>
      </c>
      <c r="B33" s="51"/>
      <c r="C33" s="49"/>
      <c r="D33" s="49"/>
      <c r="E33" s="49"/>
      <c r="F33" s="50"/>
    </row>
    <row r="34" spans="1:6" ht="48" customHeight="1" x14ac:dyDescent="0.25">
      <c r="A34" s="43" t="s">
        <v>64</v>
      </c>
      <c r="B34" s="43"/>
      <c r="C34" s="44"/>
      <c r="D34" s="44"/>
      <c r="E34" s="44"/>
      <c r="F34" s="45"/>
    </row>
  </sheetData>
  <sheetProtection password="CF55" sheet="1" objects="1" scenarios="1"/>
  <protectedRanges>
    <protectedRange sqref="G8 G8:G26 C32:F34" name="Oblast1"/>
  </protectedRanges>
  <sortState ref="A7:H26">
    <sortCondition ref="A37"/>
  </sortState>
  <mergeCells count="7">
    <mergeCell ref="A34:B34"/>
    <mergeCell ref="C34:F34"/>
    <mergeCell ref="A27:G27"/>
    <mergeCell ref="A32:B32"/>
    <mergeCell ref="C32:F32"/>
    <mergeCell ref="A33:B33"/>
    <mergeCell ref="C33:F33"/>
  </mergeCells>
  <conditionalFormatting sqref="A8:A26">
    <cfRule type="duplicateValues" dxfId="0" priority="2"/>
  </conditionalFormatting>
  <pageMargins left="0.7" right="0.7" top="0.78740157499999996" bottom="0.78740157499999996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Remiáš Jakub</cp:lastModifiedBy>
  <cp:lastPrinted>2017-07-31T13:17:32Z</cp:lastPrinted>
  <dcterms:created xsi:type="dcterms:W3CDTF">2015-06-15T06:01:47Z</dcterms:created>
  <dcterms:modified xsi:type="dcterms:W3CDTF">2017-07-31T13:17:35Z</dcterms:modified>
</cp:coreProperties>
</file>